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Data\Dydaktyka\II\2023-2024\Blockchain\"/>
    </mc:Choice>
  </mc:AlternateContent>
  <xr:revisionPtr revIDLastSave="0" documentId="13_ncr:1_{B1254754-3058-43AA-A62E-43E300221B95}" xr6:coauthVersionLast="47" xr6:coauthVersionMax="47" xr10:uidLastSave="{00000000-0000-0000-0000-000000000000}"/>
  <bookViews>
    <workbookView xWindow="-120" yWindow="-120" windowWidth="38640" windowHeight="21120" activeTab="1" xr2:uid="{C654A6EE-372C-4873-A968-54300573CD90}"/>
  </bookViews>
  <sheets>
    <sheet name="Obecności" sheetId="2" r:id="rId1"/>
    <sheet name="Punkty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" i="3" l="1"/>
  <c r="N5" i="3"/>
  <c r="N6" i="3"/>
  <c r="N7" i="3"/>
  <c r="N8" i="3"/>
  <c r="N9" i="3"/>
  <c r="N10" i="3"/>
  <c r="N11" i="3"/>
  <c r="N12" i="3"/>
  <c r="N13" i="3"/>
  <c r="N14" i="3"/>
  <c r="N15" i="3"/>
  <c r="N3" i="3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3" i="2"/>
  <c r="P4" i="2"/>
  <c r="P5" i="2"/>
  <c r="P6" i="2"/>
  <c r="P7" i="2"/>
  <c r="P8" i="2"/>
  <c r="P9" i="2"/>
  <c r="P10" i="2"/>
  <c r="P11" i="2"/>
  <c r="P12" i="2"/>
  <c r="P13" i="2"/>
  <c r="P14" i="2"/>
  <c r="P2" i="2"/>
</calcChain>
</file>

<file path=xl/sharedStrings.xml><?xml version="1.0" encoding="utf-8"?>
<sst xmlns="http://schemas.openxmlformats.org/spreadsheetml/2006/main" count="53" uniqueCount="44">
  <si>
    <t>Nr indeksu</t>
  </si>
  <si>
    <t>Nieobeności</t>
  </si>
  <si>
    <t>Materiały</t>
  </si>
  <si>
    <t>Temat 1</t>
  </si>
  <si>
    <t>Merytoryka</t>
  </si>
  <si>
    <t>Forma prezentacji</t>
  </si>
  <si>
    <t>Wystąpienie</t>
  </si>
  <si>
    <t>Suma</t>
  </si>
  <si>
    <t>Blockchain introduction</t>
  </si>
  <si>
    <t>Review of consensus algorithms</t>
  </si>
  <si>
    <t xml:space="preserve">Cryptocurrencies today, current landscape review and currencies properties	</t>
  </si>
  <si>
    <t>Tak</t>
  </si>
  <si>
    <t>Na temat
(max. 1)</t>
  </si>
  <si>
    <t>Treściwie
(max. 4)</t>
  </si>
  <si>
    <t>Zrozumiale
(max. 3)</t>
  </si>
  <si>
    <t>Ciekawie
(max. 2)</t>
  </si>
  <si>
    <t>Czytelnie
(max. 2)</t>
  </si>
  <si>
    <t>Struktura
(max. 1)</t>
  </si>
  <si>
    <t>Zwięźle
(max. 2)</t>
  </si>
  <si>
    <t>Czasowo
(max. 1)</t>
  </si>
  <si>
    <t>Wyraźnie
(max. 1)</t>
  </si>
  <si>
    <t>Interesuj.
(max. 1)</t>
  </si>
  <si>
    <t>5.0</t>
  </si>
  <si>
    <t>4.0</t>
  </si>
  <si>
    <t>3.0</t>
  </si>
  <si>
    <t>2.0</t>
  </si>
  <si>
    <t>4.5</t>
  </si>
  <si>
    <t>3.5</t>
  </si>
  <si>
    <t>18-17</t>
  </si>
  <si>
    <t>16-15</t>
  </si>
  <si>
    <t>14-13</t>
  </si>
  <si>
    <t>8-0</t>
  </si>
  <si>
    <t>12-11</t>
  </si>
  <si>
    <t>10-9</t>
  </si>
  <si>
    <t>Ocena</t>
  </si>
  <si>
    <t>Punkty</t>
  </si>
  <si>
    <t>Cryptojacking</t>
  </si>
  <si>
    <t>RandomX</t>
  </si>
  <si>
    <t>Mining pools</t>
  </si>
  <si>
    <t>Infrastructure behind Blockchain: P2P Networks</t>
  </si>
  <si>
    <t>Smart Contracts &amp; Solidity</t>
  </si>
  <si>
    <t>The Blockchain Scalability Challenge</t>
  </si>
  <si>
    <t>Nie</t>
  </si>
  <si>
    <t>E-voting blockchain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</si>
</sst>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16" fontId="0" fillId="0" borderId="0" xfId="0" applyNumberFormat="1"/>
    <xf numFmtId="16" fontId="0" fillId="0" borderId="1" xfId="0" applyNumberFormat="1" applyBorder="1"/>
    <xf numFmtId="0" fontId="1" fillId="0" borderId="1" xfId="0" applyFont="1" applyBorder="1"/>
    <xf numFmtId="0" fontId="0" fillId="0" borderId="1" xfId="0" applyBorder="1" applyAlignment="1">
      <alignment horizontal="center" wrapText="1"/>
    </xf>
    <xf numFmtId="49" fontId="0" fillId="0" borderId="1" xfId="0" applyNumberFormat="1" applyBorder="1"/>
    <xf numFmtId="0" fontId="0" fillId="0" borderId="1" xfId="0" applyBorder="1" applyAlignment="1">
      <alignment wrapText="1"/>
    </xf>
    <xf numFmtId="0" fontId="2" fillId="0" borderId="1" xfId="0" applyFont="1" applyBorder="1"/>
    <xf numFmtId="0" fontId="0" fillId="0" borderId="0" xfId="0" quotePrefix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C1C1"/>
        </patternFill>
      </fill>
    </dxf>
  </dxfs>
  <tableStyles count="0" defaultTableStyle="TableStyleMedium2" defaultPivotStyle="PivotStyleLight16"/>
  <colors>
    <mruColors>
      <color rgb="FFFFC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19939-5753-4CFF-A36E-3C3A4F4724B6}">
  <dimension ref="A1:T36"/>
  <sheetViews>
    <sheetView workbookViewId="0">
      <selection activeCell="Q12" sqref="Q12"/>
    </sheetView>
  </sheetViews>
  <sheetFormatPr defaultRowHeight="15" x14ac:dyDescent="0.25"/>
  <cols>
    <col min="1" max="1" width="10.7109375" customWidth="1"/>
    <col min="16" max="16" width="12.140625" bestFit="1" customWidth="1"/>
  </cols>
  <sheetData>
    <row r="1" spans="1:17" x14ac:dyDescent="0.25">
      <c r="A1" s="1" t="s">
        <v>0</v>
      </c>
      <c r="B1" s="3">
        <v>45355</v>
      </c>
      <c r="C1" s="3">
        <v>45362</v>
      </c>
      <c r="D1" s="3">
        <v>45369</v>
      </c>
      <c r="E1" s="3">
        <v>45376</v>
      </c>
      <c r="F1" s="3">
        <v>45390</v>
      </c>
      <c r="G1" s="3">
        <v>45397</v>
      </c>
      <c r="H1" s="3">
        <v>45404</v>
      </c>
      <c r="I1" s="3">
        <v>45411</v>
      </c>
      <c r="J1" s="3">
        <v>45418</v>
      </c>
      <c r="K1" s="3">
        <v>45425</v>
      </c>
      <c r="L1" s="3">
        <v>45432</v>
      </c>
      <c r="M1" s="3">
        <v>45439</v>
      </c>
      <c r="N1" s="3">
        <v>45446</v>
      </c>
      <c r="O1" s="3">
        <v>45453</v>
      </c>
      <c r="P1" s="1" t="s">
        <v>1</v>
      </c>
    </row>
    <row r="2" spans="1:17" x14ac:dyDescent="0.25">
      <c r="A2" s="1">
        <v>322753</v>
      </c>
      <c r="B2" s="1">
        <v>0</v>
      </c>
      <c r="C2" s="1">
        <v>0</v>
      </c>
      <c r="D2" s="1">
        <v>1</v>
      </c>
      <c r="E2" s="1">
        <v>1</v>
      </c>
      <c r="F2" s="1">
        <v>0</v>
      </c>
      <c r="G2" s="1">
        <v>1</v>
      </c>
      <c r="H2" s="1"/>
      <c r="I2" s="1"/>
      <c r="J2" s="1"/>
      <c r="K2" s="1"/>
      <c r="L2" s="1"/>
      <c r="M2" s="1"/>
      <c r="N2" s="1"/>
      <c r="O2" s="1"/>
      <c r="P2" s="1">
        <f>COUNTIF(B2:O2,"=0")</f>
        <v>3</v>
      </c>
    </row>
    <row r="3" spans="1:17" x14ac:dyDescent="0.25">
      <c r="A3" s="1">
        <v>317202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/>
      <c r="I3" s="1"/>
      <c r="J3" s="1"/>
      <c r="K3" s="1"/>
      <c r="L3" s="1"/>
      <c r="M3" s="1"/>
      <c r="N3" s="1"/>
      <c r="O3" s="1"/>
      <c r="P3" s="1">
        <f t="shared" ref="P3:P14" si="0">COUNTIF(B3:O3,"=0")</f>
        <v>0</v>
      </c>
    </row>
    <row r="4" spans="1:17" x14ac:dyDescent="0.25">
      <c r="A4" s="1">
        <v>324938</v>
      </c>
      <c r="B4" s="1">
        <v>1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/>
      <c r="I4" s="1"/>
      <c r="J4" s="1"/>
      <c r="K4" s="1"/>
      <c r="L4" s="1"/>
      <c r="M4" s="1"/>
      <c r="N4" s="1"/>
      <c r="O4" s="1"/>
      <c r="P4" s="1">
        <f t="shared" si="0"/>
        <v>0</v>
      </c>
    </row>
    <row r="5" spans="1:17" x14ac:dyDescent="0.25">
      <c r="A5" s="1">
        <v>314625</v>
      </c>
      <c r="B5" s="1">
        <v>1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/>
      <c r="I5" s="1"/>
      <c r="J5" s="1"/>
      <c r="K5" s="1"/>
      <c r="L5" s="1"/>
      <c r="M5" s="1"/>
      <c r="N5" s="1"/>
      <c r="O5" s="1"/>
      <c r="P5" s="1">
        <f t="shared" si="0"/>
        <v>0</v>
      </c>
    </row>
    <row r="6" spans="1:17" x14ac:dyDescent="0.25">
      <c r="A6" s="1">
        <v>324279</v>
      </c>
      <c r="B6" s="1">
        <v>1</v>
      </c>
      <c r="C6" s="1">
        <v>1</v>
      </c>
      <c r="D6" s="1">
        <v>1</v>
      </c>
      <c r="E6" s="1">
        <v>1</v>
      </c>
      <c r="F6" s="1">
        <v>0</v>
      </c>
      <c r="G6" s="1">
        <v>1</v>
      </c>
      <c r="H6" s="1"/>
      <c r="I6" s="1"/>
      <c r="J6" s="1"/>
      <c r="K6" s="1"/>
      <c r="L6" s="1"/>
      <c r="M6" s="1"/>
      <c r="N6" s="1"/>
      <c r="O6" s="1"/>
      <c r="P6" s="1">
        <f t="shared" si="0"/>
        <v>1</v>
      </c>
    </row>
    <row r="7" spans="1:17" x14ac:dyDescent="0.25">
      <c r="A7" s="1">
        <v>346656</v>
      </c>
      <c r="B7" s="1">
        <v>1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/>
      <c r="I7" s="1"/>
      <c r="J7" s="1"/>
      <c r="K7" s="1"/>
      <c r="L7" s="1"/>
      <c r="M7" s="1"/>
      <c r="N7" s="1"/>
      <c r="O7" s="1"/>
      <c r="P7" s="1">
        <f t="shared" si="0"/>
        <v>0</v>
      </c>
    </row>
    <row r="8" spans="1:17" x14ac:dyDescent="0.25">
      <c r="A8" s="1">
        <v>200029</v>
      </c>
      <c r="B8" s="1">
        <v>1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/>
      <c r="I8" s="1"/>
      <c r="J8" s="1"/>
      <c r="K8" s="1"/>
      <c r="L8" s="1"/>
      <c r="M8" s="1"/>
      <c r="N8" s="1"/>
      <c r="O8" s="1"/>
      <c r="P8" s="1">
        <f t="shared" si="0"/>
        <v>0</v>
      </c>
    </row>
    <row r="9" spans="1:17" x14ac:dyDescent="0.25">
      <c r="A9" s="1">
        <v>325031</v>
      </c>
      <c r="B9" s="1">
        <v>1</v>
      </c>
      <c r="C9" s="1">
        <v>1</v>
      </c>
      <c r="D9" s="1">
        <v>1</v>
      </c>
      <c r="E9" s="1">
        <v>1</v>
      </c>
      <c r="F9" s="1">
        <v>0</v>
      </c>
      <c r="G9" s="1">
        <v>1</v>
      </c>
      <c r="H9" s="1"/>
      <c r="I9" s="1"/>
      <c r="J9" s="1"/>
      <c r="K9" s="1"/>
      <c r="L9" s="1"/>
      <c r="M9" s="1"/>
      <c r="N9" s="1"/>
      <c r="O9" s="1"/>
      <c r="P9" s="1">
        <f t="shared" si="0"/>
        <v>1</v>
      </c>
    </row>
    <row r="10" spans="1:17" x14ac:dyDescent="0.25">
      <c r="A10" s="1">
        <v>299487</v>
      </c>
      <c r="B10" s="1">
        <v>0</v>
      </c>
      <c r="C10" s="1">
        <v>1</v>
      </c>
      <c r="D10" s="1">
        <v>1</v>
      </c>
      <c r="E10" s="1">
        <v>1</v>
      </c>
      <c r="F10" s="1">
        <v>1</v>
      </c>
      <c r="G10" s="1">
        <v>0</v>
      </c>
      <c r="H10" s="1"/>
      <c r="I10" s="1"/>
      <c r="J10" s="1"/>
      <c r="K10" s="1"/>
      <c r="L10" s="1"/>
      <c r="M10" s="1"/>
      <c r="N10" s="1"/>
      <c r="O10" s="1"/>
      <c r="P10" s="1">
        <f t="shared" si="0"/>
        <v>2</v>
      </c>
    </row>
    <row r="11" spans="1:17" x14ac:dyDescent="0.25">
      <c r="A11" s="1">
        <v>330526</v>
      </c>
      <c r="B11" s="1">
        <v>1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/>
      <c r="I11" s="1"/>
      <c r="J11" s="1"/>
      <c r="K11" s="1"/>
      <c r="L11" s="1"/>
      <c r="M11" s="1"/>
      <c r="N11" s="1"/>
      <c r="O11" s="1"/>
      <c r="P11" s="1">
        <f t="shared" si="0"/>
        <v>0</v>
      </c>
    </row>
    <row r="12" spans="1:17" x14ac:dyDescent="0.25">
      <c r="A12" s="1">
        <v>309282</v>
      </c>
      <c r="B12" s="1">
        <v>1</v>
      </c>
      <c r="C12" s="1">
        <v>1</v>
      </c>
      <c r="D12" s="1">
        <v>0</v>
      </c>
      <c r="E12" s="1">
        <v>0</v>
      </c>
      <c r="F12" s="1">
        <v>1</v>
      </c>
      <c r="G12" s="1">
        <v>1</v>
      </c>
      <c r="H12" s="1"/>
      <c r="I12" s="1"/>
      <c r="J12" s="1"/>
      <c r="K12" s="1"/>
      <c r="L12" s="1"/>
      <c r="M12" s="1"/>
      <c r="N12" s="1"/>
      <c r="O12" s="1"/>
      <c r="P12" s="1">
        <f t="shared" si="0"/>
        <v>2</v>
      </c>
      <c r="Q12" s="9"/>
    </row>
    <row r="13" spans="1:17" x14ac:dyDescent="0.25">
      <c r="A13" s="1">
        <v>339777</v>
      </c>
      <c r="B13" s="1">
        <v>1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/>
      <c r="I13" s="1"/>
      <c r="J13" s="1"/>
      <c r="K13" s="1"/>
      <c r="L13" s="1"/>
      <c r="M13" s="1"/>
      <c r="N13" s="1"/>
      <c r="O13" s="1"/>
      <c r="P13" s="1">
        <f t="shared" si="0"/>
        <v>0</v>
      </c>
    </row>
    <row r="14" spans="1:17" x14ac:dyDescent="0.25">
      <c r="A14" s="1">
        <v>310402</v>
      </c>
      <c r="B14" s="1">
        <v>1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/>
      <c r="I14" s="1"/>
      <c r="J14" s="1"/>
      <c r="K14" s="1"/>
      <c r="L14" s="1"/>
      <c r="M14" s="1"/>
      <c r="N14" s="1"/>
      <c r="O14" s="1"/>
      <c r="P14" s="1">
        <f t="shared" si="0"/>
        <v>0</v>
      </c>
    </row>
    <row r="15" spans="1:17" x14ac:dyDescent="0.25">
      <c r="B15" s="4">
        <f t="shared" ref="B15:O15" si="1">SUM(B2:B14)</f>
        <v>11</v>
      </c>
      <c r="C15" s="4">
        <f t="shared" si="1"/>
        <v>12</v>
      </c>
      <c r="D15" s="4">
        <f t="shared" si="1"/>
        <v>12</v>
      </c>
      <c r="E15" s="4">
        <f t="shared" si="1"/>
        <v>12</v>
      </c>
      <c r="F15" s="4">
        <f t="shared" si="1"/>
        <v>10</v>
      </c>
      <c r="G15" s="4">
        <f t="shared" si="1"/>
        <v>12</v>
      </c>
      <c r="H15" s="4">
        <f t="shared" si="1"/>
        <v>0</v>
      </c>
      <c r="I15" s="4">
        <f t="shared" si="1"/>
        <v>0</v>
      </c>
      <c r="J15" s="4">
        <f t="shared" si="1"/>
        <v>0</v>
      </c>
      <c r="K15" s="4">
        <f t="shared" si="1"/>
        <v>0</v>
      </c>
      <c r="L15" s="4">
        <f t="shared" si="1"/>
        <v>0</v>
      </c>
      <c r="M15" s="4">
        <f t="shared" si="1"/>
        <v>0</v>
      </c>
      <c r="N15" s="4">
        <f t="shared" si="1"/>
        <v>0</v>
      </c>
      <c r="O15" s="4">
        <f t="shared" si="1"/>
        <v>0</v>
      </c>
    </row>
    <row r="22" spans="20:20" x14ac:dyDescent="0.25">
      <c r="T22" s="2"/>
    </row>
    <row r="23" spans="20:20" x14ac:dyDescent="0.25">
      <c r="T23" s="2"/>
    </row>
    <row r="24" spans="20:20" x14ac:dyDescent="0.25">
      <c r="T24" s="2"/>
    </row>
    <row r="25" spans="20:20" x14ac:dyDescent="0.25">
      <c r="T25" s="2"/>
    </row>
    <row r="26" spans="20:20" x14ac:dyDescent="0.25">
      <c r="T26" s="2"/>
    </row>
    <row r="27" spans="20:20" x14ac:dyDescent="0.25">
      <c r="T27" s="2"/>
    </row>
    <row r="28" spans="20:20" x14ac:dyDescent="0.25">
      <c r="T28" s="2"/>
    </row>
    <row r="29" spans="20:20" x14ac:dyDescent="0.25">
      <c r="T29" s="2"/>
    </row>
    <row r="30" spans="20:20" x14ac:dyDescent="0.25">
      <c r="T30" s="2"/>
    </row>
    <row r="31" spans="20:20" x14ac:dyDescent="0.25">
      <c r="T31" s="2"/>
    </row>
    <row r="32" spans="20:20" x14ac:dyDescent="0.25">
      <c r="T32" s="2"/>
    </row>
    <row r="33" spans="20:20" x14ac:dyDescent="0.25">
      <c r="T33" s="2"/>
    </row>
    <row r="34" spans="20:20" x14ac:dyDescent="0.25">
      <c r="T34" s="2"/>
    </row>
    <row r="35" spans="20:20" x14ac:dyDescent="0.25">
      <c r="T35" s="2"/>
    </row>
    <row r="36" spans="20:20" x14ac:dyDescent="0.25">
      <c r="T36" s="2"/>
    </row>
  </sheetData>
  <conditionalFormatting sqref="P2:P14">
    <cfRule type="cellIs" dxfId="0" priority="1" operator="greaterThanOrEqual">
      <formula>3</formula>
    </cfRule>
  </conditionalFormatting>
  <pageMargins left="0.7" right="0.7" top="0.75" bottom="0.75" header="0.3" footer="0.3"/>
  <pageSetup paperSize="9" orientation="portrait" verticalDpi="0" r:id="rId1"/>
  <ignoredErrors>
    <ignoredError sqref="B15:O15 P2 P3:P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C3A1D-0854-4C24-9F53-4B548C2EF888}">
  <dimension ref="A1:T15"/>
  <sheetViews>
    <sheetView tabSelected="1" workbookViewId="0">
      <selection activeCell="L23" sqref="L23"/>
    </sheetView>
  </sheetViews>
  <sheetFormatPr defaultRowHeight="15" x14ac:dyDescent="0.25"/>
  <cols>
    <col min="1" max="1" width="10.7109375" customWidth="1"/>
    <col min="2" max="2" width="40.42578125" customWidth="1"/>
    <col min="4" max="13" width="10.7109375" customWidth="1"/>
  </cols>
  <sheetData>
    <row r="1" spans="1:20" x14ac:dyDescent="0.25">
      <c r="A1" s="11"/>
      <c r="B1" s="11"/>
      <c r="C1" s="12"/>
      <c r="D1" s="10" t="s">
        <v>4</v>
      </c>
      <c r="E1" s="10"/>
      <c r="F1" s="10"/>
      <c r="G1" s="10"/>
      <c r="H1" s="10" t="s">
        <v>5</v>
      </c>
      <c r="I1" s="10"/>
      <c r="J1" s="10"/>
      <c r="K1" s="10" t="s">
        <v>6</v>
      </c>
      <c r="L1" s="10"/>
      <c r="M1" s="10"/>
    </row>
    <row r="2" spans="1:20" ht="31.5" customHeight="1" x14ac:dyDescent="0.25">
      <c r="A2" s="1" t="s">
        <v>0</v>
      </c>
      <c r="B2" s="1" t="s">
        <v>3</v>
      </c>
      <c r="C2" s="1" t="s">
        <v>2</v>
      </c>
      <c r="D2" s="5" t="s">
        <v>12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17</v>
      </c>
      <c r="J2" s="5" t="s">
        <v>18</v>
      </c>
      <c r="K2" s="5" t="s">
        <v>19</v>
      </c>
      <c r="L2" s="5" t="s">
        <v>20</v>
      </c>
      <c r="M2" s="5" t="s">
        <v>21</v>
      </c>
      <c r="N2" s="1" t="s">
        <v>7</v>
      </c>
    </row>
    <row r="3" spans="1:20" x14ac:dyDescent="0.25">
      <c r="A3" s="1">
        <v>322753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>
        <f>SUM(D3:M3)</f>
        <v>0</v>
      </c>
    </row>
    <row r="4" spans="1:20" ht="30" x14ac:dyDescent="0.25">
      <c r="A4" s="1">
        <v>317202</v>
      </c>
      <c r="B4" s="7" t="s">
        <v>39</v>
      </c>
      <c r="C4" s="1" t="s">
        <v>11</v>
      </c>
      <c r="D4" s="1">
        <v>1</v>
      </c>
      <c r="E4" s="1">
        <v>2</v>
      </c>
      <c r="F4" s="1">
        <v>2</v>
      </c>
      <c r="G4" s="1">
        <v>1</v>
      </c>
      <c r="H4" s="1">
        <v>2</v>
      </c>
      <c r="I4" s="1">
        <v>1</v>
      </c>
      <c r="J4" s="1">
        <v>2</v>
      </c>
      <c r="K4" s="1">
        <v>1</v>
      </c>
      <c r="L4" s="1">
        <v>1</v>
      </c>
      <c r="M4" s="1">
        <v>1</v>
      </c>
      <c r="N4" s="1">
        <f t="shared" ref="N4:N15" si="0">SUM(D4:M4)</f>
        <v>14</v>
      </c>
    </row>
    <row r="5" spans="1:20" x14ac:dyDescent="0.25">
      <c r="A5" s="1">
        <v>324938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>
        <f t="shared" si="0"/>
        <v>0</v>
      </c>
      <c r="S5" s="1" t="s">
        <v>34</v>
      </c>
      <c r="T5" s="1" t="s">
        <v>35</v>
      </c>
    </row>
    <row r="6" spans="1:20" x14ac:dyDescent="0.25">
      <c r="A6" s="1">
        <v>314625</v>
      </c>
      <c r="B6" s="1" t="s">
        <v>43</v>
      </c>
      <c r="C6" s="1" t="s">
        <v>11</v>
      </c>
      <c r="D6" s="1"/>
      <c r="E6" s="1"/>
      <c r="F6" s="1"/>
      <c r="G6" s="1"/>
      <c r="H6" s="1"/>
      <c r="I6" s="1"/>
      <c r="J6" s="1"/>
      <c r="K6" s="1"/>
      <c r="L6" s="1"/>
      <c r="M6" s="1"/>
      <c r="N6" s="1">
        <f t="shared" si="0"/>
        <v>0</v>
      </c>
      <c r="S6" s="6" t="s">
        <v>22</v>
      </c>
      <c r="T6" s="6" t="s">
        <v>28</v>
      </c>
    </row>
    <row r="7" spans="1:20" x14ac:dyDescent="0.25">
      <c r="A7" s="1">
        <v>324279</v>
      </c>
      <c r="B7" s="1" t="s">
        <v>10</v>
      </c>
      <c r="C7" s="1" t="s">
        <v>11</v>
      </c>
      <c r="D7" s="1">
        <v>1</v>
      </c>
      <c r="E7" s="1">
        <v>2</v>
      </c>
      <c r="F7" s="1">
        <v>2</v>
      </c>
      <c r="G7" s="1">
        <v>1</v>
      </c>
      <c r="H7" s="1">
        <v>1</v>
      </c>
      <c r="I7" s="1">
        <v>1</v>
      </c>
      <c r="J7" s="1">
        <v>2</v>
      </c>
      <c r="K7" s="1">
        <v>1</v>
      </c>
      <c r="L7" s="1">
        <v>1</v>
      </c>
      <c r="M7" s="1">
        <v>0</v>
      </c>
      <c r="N7" s="1">
        <f t="shared" si="0"/>
        <v>12</v>
      </c>
      <c r="S7" s="6" t="s">
        <v>26</v>
      </c>
      <c r="T7" s="6" t="s">
        <v>29</v>
      </c>
    </row>
    <row r="8" spans="1:20" x14ac:dyDescent="0.25">
      <c r="A8" s="1">
        <v>346656</v>
      </c>
      <c r="B8" s="1" t="s">
        <v>9</v>
      </c>
      <c r="C8" s="1" t="s">
        <v>11</v>
      </c>
      <c r="D8" s="1">
        <v>1</v>
      </c>
      <c r="E8" s="1">
        <v>3</v>
      </c>
      <c r="F8" s="1">
        <v>2</v>
      </c>
      <c r="G8" s="1">
        <v>2</v>
      </c>
      <c r="H8" s="1">
        <v>1</v>
      </c>
      <c r="I8" s="1">
        <v>1</v>
      </c>
      <c r="J8" s="1">
        <v>2</v>
      </c>
      <c r="K8" s="1">
        <v>1</v>
      </c>
      <c r="L8" s="1">
        <v>1</v>
      </c>
      <c r="M8" s="1">
        <v>1</v>
      </c>
      <c r="N8" s="1">
        <f t="shared" si="0"/>
        <v>15</v>
      </c>
      <c r="S8" s="6" t="s">
        <v>23</v>
      </c>
      <c r="T8" s="6" t="s">
        <v>30</v>
      </c>
    </row>
    <row r="9" spans="1:20" x14ac:dyDescent="0.25">
      <c r="A9" s="1">
        <v>200029</v>
      </c>
      <c r="B9" s="1" t="s">
        <v>8</v>
      </c>
      <c r="C9" s="1" t="s">
        <v>11</v>
      </c>
      <c r="D9" s="1">
        <v>1</v>
      </c>
      <c r="E9" s="1">
        <v>3</v>
      </c>
      <c r="F9" s="1">
        <v>2</v>
      </c>
      <c r="G9" s="1">
        <v>2</v>
      </c>
      <c r="H9" s="1">
        <v>2</v>
      </c>
      <c r="I9" s="1">
        <v>1</v>
      </c>
      <c r="J9" s="1">
        <v>2</v>
      </c>
      <c r="K9" s="1">
        <v>1</v>
      </c>
      <c r="L9" s="1">
        <v>1</v>
      </c>
      <c r="M9" s="1">
        <v>1</v>
      </c>
      <c r="N9" s="1">
        <f t="shared" si="0"/>
        <v>16</v>
      </c>
      <c r="S9" s="6" t="s">
        <v>27</v>
      </c>
      <c r="T9" s="6" t="s">
        <v>32</v>
      </c>
    </row>
    <row r="10" spans="1:20" x14ac:dyDescent="0.25">
      <c r="A10" s="1">
        <v>325031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>
        <f t="shared" si="0"/>
        <v>0</v>
      </c>
      <c r="S10" s="6" t="s">
        <v>24</v>
      </c>
      <c r="T10" s="6" t="s">
        <v>33</v>
      </c>
    </row>
    <row r="11" spans="1:20" x14ac:dyDescent="0.25">
      <c r="A11" s="1">
        <v>299487</v>
      </c>
      <c r="B11" s="1" t="s">
        <v>40</v>
      </c>
      <c r="C11" s="1" t="s">
        <v>11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>
        <f t="shared" si="0"/>
        <v>0</v>
      </c>
      <c r="S11" s="6" t="s">
        <v>25</v>
      </c>
      <c r="T11" s="6" t="s">
        <v>31</v>
      </c>
    </row>
    <row r="12" spans="1:20" x14ac:dyDescent="0.25">
      <c r="A12" s="1">
        <v>330526</v>
      </c>
      <c r="B12" s="1" t="s">
        <v>36</v>
      </c>
      <c r="C12" s="1" t="s">
        <v>11</v>
      </c>
      <c r="D12" s="1">
        <v>1</v>
      </c>
      <c r="E12" s="1">
        <v>3</v>
      </c>
      <c r="F12" s="1">
        <v>2</v>
      </c>
      <c r="G12" s="1">
        <v>2</v>
      </c>
      <c r="H12" s="1">
        <v>2</v>
      </c>
      <c r="I12" s="1">
        <v>1</v>
      </c>
      <c r="J12" s="1">
        <v>2</v>
      </c>
      <c r="K12" s="1">
        <v>1</v>
      </c>
      <c r="L12" s="1">
        <v>1</v>
      </c>
      <c r="M12" s="1">
        <v>1</v>
      </c>
      <c r="N12" s="1">
        <f t="shared" si="0"/>
        <v>16</v>
      </c>
    </row>
    <row r="13" spans="1:20" x14ac:dyDescent="0.25">
      <c r="A13" s="1">
        <v>309282</v>
      </c>
      <c r="B13" s="1" t="s">
        <v>37</v>
      </c>
      <c r="C13" s="1" t="s">
        <v>11</v>
      </c>
      <c r="D13" s="1">
        <v>1</v>
      </c>
      <c r="E13" s="1">
        <v>2</v>
      </c>
      <c r="F13" s="1">
        <v>2</v>
      </c>
      <c r="G13" s="1">
        <v>1</v>
      </c>
      <c r="H13" s="1">
        <v>2</v>
      </c>
      <c r="I13" s="1">
        <v>1</v>
      </c>
      <c r="J13" s="1">
        <v>2</v>
      </c>
      <c r="K13" s="1">
        <v>1</v>
      </c>
      <c r="L13" s="1">
        <v>1</v>
      </c>
      <c r="M13" s="1">
        <v>1</v>
      </c>
      <c r="N13" s="1">
        <f t="shared" si="0"/>
        <v>14</v>
      </c>
    </row>
    <row r="14" spans="1:20" x14ac:dyDescent="0.25">
      <c r="A14" s="1">
        <v>339777</v>
      </c>
      <c r="B14" s="1" t="s">
        <v>41</v>
      </c>
      <c r="C14" s="8" t="s">
        <v>42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>
        <f t="shared" si="0"/>
        <v>0</v>
      </c>
    </row>
    <row r="15" spans="1:20" x14ac:dyDescent="0.25">
      <c r="A15" s="1">
        <v>310402</v>
      </c>
      <c r="B15" s="1" t="s">
        <v>38</v>
      </c>
      <c r="C15" s="1" t="s">
        <v>11</v>
      </c>
      <c r="D15" s="1">
        <v>1</v>
      </c>
      <c r="E15" s="1">
        <v>2</v>
      </c>
      <c r="F15" s="1">
        <v>2</v>
      </c>
      <c r="G15" s="1">
        <v>1</v>
      </c>
      <c r="H15" s="1">
        <v>2</v>
      </c>
      <c r="I15" s="1">
        <v>1</v>
      </c>
      <c r="J15" s="1">
        <v>2</v>
      </c>
      <c r="K15" s="1">
        <v>1</v>
      </c>
      <c r="L15" s="1">
        <v>1</v>
      </c>
      <c r="M15" s="1">
        <v>1</v>
      </c>
      <c r="N15" s="1">
        <f t="shared" si="0"/>
        <v>14</v>
      </c>
    </row>
  </sheetData>
  <mergeCells count="4">
    <mergeCell ref="D1:G1"/>
    <mergeCell ref="H1:J1"/>
    <mergeCell ref="K1:M1"/>
    <mergeCell ref="A1:C1"/>
  </mergeCells>
  <dataValidations count="4">
    <dataValidation type="list" allowBlank="1" showInputMessage="1" showErrorMessage="1" sqref="D3:D15 I3:I15 K3:M15" xr:uid="{83708033-9449-4FC9-A8A1-EC0E142C9219}">
      <formula1>"1,0"</formula1>
    </dataValidation>
    <dataValidation type="list" allowBlank="1" showInputMessage="1" showErrorMessage="1" sqref="E3:E15" xr:uid="{01801210-209E-4A0C-97D3-811B386420D1}">
      <formula1>"4,3,2,1,0"</formula1>
    </dataValidation>
    <dataValidation type="list" allowBlank="1" showInputMessage="1" showErrorMessage="1" sqref="F3:F15" xr:uid="{6632CEDD-CE38-4FF5-8DA0-9BAD66A62C14}">
      <formula1>"3,2,1,0"</formula1>
    </dataValidation>
    <dataValidation type="list" allowBlank="1" showInputMessage="1" showErrorMessage="1" sqref="G3:H15 J3:J15" xr:uid="{65CF8FEF-F09B-4716-A95E-132B59DF2D05}">
      <formula1>"2,1,0"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Obecności</vt:lpstr>
      <vt:lpstr>Punkty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Rajba</dc:creator>
  <cp:lastModifiedBy>Pawel Rajba</cp:lastModifiedBy>
  <dcterms:created xsi:type="dcterms:W3CDTF">2024-03-17T17:19:04Z</dcterms:created>
  <dcterms:modified xsi:type="dcterms:W3CDTF">2024-04-22T09:59:37Z</dcterms:modified>
</cp:coreProperties>
</file>